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65416" yWindow="65416" windowWidth="29040" windowHeight="15840" activeTab="0"/>
  </bookViews>
  <sheets>
    <sheet name="작성방법" sheetId="3" r:id="rId1"/>
    <sheet name="창의력축제 추천서" sheetId="1" r:id="rId2"/>
    <sheet name="개인정보동의서" sheetId="5" r:id="rId3"/>
  </sheets>
  <definedNames>
    <definedName name="_xlnm.Print_Area" localSheetId="2">'개인정보동의서'!$A$1:$F$32</definedName>
    <definedName name="_xlnm.Print_Area" localSheetId="0">'작성방법'!$A$1:$I$20</definedName>
    <definedName name="_xlnm.Print_Area" localSheetId="1">'창의력축제 추천서'!$A$1:$I$31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3.xml><?xml version="1.0" encoding="utf-8"?>
<comments xmlns="http://schemas.openxmlformats.org/spreadsheetml/2006/main">
  <authors>
    <author>user</author>
  </authors>
  <commentList>
    <comment ref="G4" authorId="0">
      <text>
        <r>
          <rPr>
            <b/>
            <sz val="12"/>
            <color indexed="39"/>
            <rFont val="Tahoma"/>
            <family val="2"/>
          </rPr>
          <t xml:space="preserve">      </t>
        </r>
        <r>
          <rPr>
            <b/>
            <sz val="12"/>
            <color indexed="39"/>
            <rFont val="맑은 고딕"/>
            <family val="3"/>
          </rPr>
          <t>연구윤리 확보를 위한 지침(교육부) 제12조제1항</t>
        </r>
        <r>
          <rPr>
            <b/>
            <sz val="9"/>
            <rFont val="돋움"/>
            <family val="3"/>
          </rPr>
          <t xml:space="preserve">
</t>
        </r>
        <r>
          <rPr>
            <sz val="9"/>
            <rFont val="맑은 고딕"/>
            <family val="3"/>
          </rPr>
          <t xml:space="preserve">① 연구부정행위는 연구개발 과제의 제안, 수행, 결과 보고 및 발표 등에서 이루어진 다음 각 호를 
    말한다. 
 1. “위조”는 존재하지 않는 연구 원자료 또는 연구자료, 연구결과 등을 허위로 만들거나 기록 또는 
     보고하는 행위 
</t>
        </r>
        <r>
          <rPr>
            <sz val="6"/>
            <rFont val="맑은 고딕"/>
            <family val="3"/>
          </rPr>
          <t xml:space="preserve"> </t>
        </r>
        <r>
          <rPr>
            <sz val="9"/>
            <rFont val="맑은 고딕"/>
            <family val="3"/>
          </rPr>
          <t xml:space="preserve">
 2. “변조”는 연구 재료·장비·과정 등을 인위적으로 조작하거나 연구 원자료 또는 연구자료를 
    임의로 변형·삭제함으로써 연구 내용 또는 결과를 왜곡하는 행위 
 3. “표절”은 다음 각 목과 같이 일반적 지식이 아닌 타인의 독창적인 아이디어 또는 창작물을
    적절한 출처표시 없이 활용함으로써, 제3자에게 자신의 창작물인 것처럼 인식하게 하는 행위 
   가. 타인의 연구내용 전부 또는 일부를 출처 표시하지 않고 그대로 활용하는 경우
   나. 타인의 저작물의 단어·문장구조를 일부 변형하여 사용하면서 출처표시를 하지 않는 경우
   다. 타인의 독창적인 생각 등을 활용하면서 출처를 표시하지 않은 경우
   라. 타인의 저작물을 번역하여 활용하면서 출처를 표시하지 않은 경우
 4. “부당한 저자 표시”는 다음 각 목과 같이 연구내용 또는 결과에 대하여 공헌 또는 기여를
    한 사람에게 정당한 이유 없이 저자 자격을 부여하지 않거나, 공헌 또는 기여를 하지 않은
   사람에게 감사의 표시 또는 예우 등을 이유로 저자 자격을 부여하는 행위 
   가. 연구내용 또는 결과에 대한 공헌 또는 기여가 없음에도 저자 자격을 부여하는 경우
   나. 연구내용 또는 결과에 대한 공헌 또는 기여가 있음에도 저자 자격을 부여하지 않는 경우
   다. 지도학생의 학위논문을 학술지 등에 지도교수의 단독 명의로 게재·발표하는 경우
5. “부당한 중복게재”는 연구자가 자신의 이전 연구결과와 동일 또는 실질적으로 유사한 
    저작물을 출처표시 없이 게재한 후, 연구비를 수령하거나 별도의 연구업적으로 인정받는
    경우 등 부당한 이익을 얻는 행위 
6. “연구부정행위에 대한 조사 방해 행위”는 본인 또는 타인의 부정행위에 대한 조사를 고의로
    방해하거나 제보자에게 위해를 가하는 행위
7. 그 밖에 각 학문분야에서 통상적으로 용인되는 범위를 심각하게 벗어나는 행위</t>
        </r>
      </text>
    </comment>
  </commentList>
</comments>
</file>

<file path=xl/sharedStrings.xml><?xml version="1.0" encoding="utf-8"?>
<sst xmlns="http://schemas.openxmlformats.org/spreadsheetml/2006/main" count="105" uniqueCount="100">
  <si>
    <t>[서식 3-1]</t>
  </si>
  <si>
    <t>학교명</t>
  </si>
  <si>
    <t>성명</t>
  </si>
  <si>
    <t>주민등록번호</t>
  </si>
  <si>
    <t>학교</t>
  </si>
  <si>
    <t>전화</t>
  </si>
  <si>
    <t>주소</t>
  </si>
  <si>
    <t>보호자</t>
  </si>
  <si>
    <t>휴대전화</t>
  </si>
  <si>
    <t>학년</t>
  </si>
  <si>
    <t>-</t>
  </si>
  <si>
    <t>* * * * * *</t>
  </si>
  <si>
    <t>한국과학교육단체총연합회장 귀하</t>
  </si>
  <si>
    <t>※ 참가자 유의 사항</t>
  </si>
  <si>
    <r>
      <t>※ 기타 문의사항</t>
    </r>
    <r>
      <rPr>
        <sz val="11"/>
        <color rgb="FF000000"/>
        <rFont val="Calibri"/>
        <family val="3"/>
        <scheme val="minor"/>
      </rPr>
      <t xml:space="preserve"> </t>
    </r>
    <r>
      <rPr>
        <sz val="11"/>
        <color rgb="FF000000"/>
        <rFont val="함초롬바탕"/>
        <family val="1"/>
      </rPr>
      <t>: 02–745–4464~5</t>
    </r>
  </si>
  <si>
    <t>3. 접수 확인 : 대회 홈페이지 접수 로그인 창에  학생 이름과 주민번호 뒷자리를 입력하면
                   확인 가능</t>
  </si>
  <si>
    <r>
      <t xml:space="preserve">1. 본 확인서에 필요한 기재사항을 빠짐없이 기재하고 사진을 부착한 후에 반드시 
    </t>
    </r>
    <r>
      <rPr>
        <sz val="11"/>
        <color rgb="FFFF0000"/>
        <rFont val="Calibri"/>
        <family val="2"/>
        <scheme val="minor"/>
      </rPr>
      <t>학교장의 직인(2곳)</t>
    </r>
    <r>
      <rPr>
        <sz val="11"/>
        <color theme="1"/>
        <rFont val="Calibri"/>
        <family val="2"/>
        <scheme val="minor"/>
      </rPr>
      <t>을 받아야 합니다.</t>
    </r>
  </si>
  <si>
    <r>
      <t xml:space="preserve">
사진
</t>
    </r>
    <r>
      <rPr>
        <sz val="10"/>
        <color theme="7" tint="-0.24997000396251678"/>
        <rFont val="Calibri"/>
        <family val="3"/>
        <scheme val="minor"/>
      </rPr>
      <t>사진 붙이고 직인 날인</t>
    </r>
  </si>
  <si>
    <t>인터넷으로 신청시 개인정보동의서와 함께 첨부합니다.</t>
  </si>
  <si>
    <r>
      <rPr>
        <sz val="11"/>
        <color rgb="FFFFFF00"/>
        <rFont val="Calibri"/>
        <family val="3"/>
        <scheme val="minor"/>
      </rPr>
      <t>연노란색</t>
    </r>
    <r>
      <rPr>
        <sz val="11"/>
        <color theme="1"/>
        <rFont val="Calibri"/>
        <family val="2"/>
        <scheme val="minor"/>
      </rPr>
      <t xml:space="preserve"> 부분을 입력합니다.</t>
    </r>
  </si>
  <si>
    <r>
      <t xml:space="preserve">결재하고 </t>
    </r>
    <r>
      <rPr>
        <b/>
        <sz val="11"/>
        <color rgb="FFFFFF00"/>
        <rFont val="Calibri"/>
        <family val="3"/>
        <scheme val="minor"/>
      </rPr>
      <t>직인을 날인(2곳)</t>
    </r>
    <r>
      <rPr>
        <sz val="11"/>
        <color theme="1"/>
        <rFont val="Calibri"/>
        <family val="2"/>
        <scheme val="minor"/>
      </rPr>
      <t>한 다음</t>
    </r>
  </si>
  <si>
    <t>2. 연노란색 칸에 입력</t>
  </si>
  <si>
    <t>3. 인쇄</t>
  </si>
  <si>
    <t>5. 학교 선생님께 말씀드려 결재 후 직인을 날인</t>
  </si>
  <si>
    <t xml:space="preserve">    (2곳 :  사진 붙인 곳, 하단의 학교장 직인 부분)</t>
  </si>
  <si>
    <t>▣</t>
  </si>
  <si>
    <t>개인정보 수집·이용 동의서 작성</t>
  </si>
  <si>
    <t>작성일 입력 방법</t>
  </si>
  <si>
    <t>작성일 칸 클릭</t>
  </si>
  <si>
    <t xml:space="preserve">  </t>
  </si>
  <si>
    <t>작성 방법</t>
  </si>
  <si>
    <t>연구윤리 준수 서약서</t>
  </si>
  <si>
    <t>개인정보 수집·이용·제공 및 연구물 활용 동의서</t>
  </si>
  <si>
    <t>&lt; 개인정보 제공 및 활용 관련 주요 고지 사항 &gt;</t>
  </si>
  <si>
    <t>○ 개인정보 수집·이용·제공의 목적 : 심사·평가 및 성과 추적</t>
  </si>
  <si>
    <t>○ 수집하려는 개인정보의 항목 : 이름, 생년월일, 소속, 학력, 주소, 연락처, 연구업적 등</t>
  </si>
  <si>
    <t>○ 연구자는 개인정보 제공 및 활용에 대한 동의서의 제출을 거부할 권리가 있지만, 동의서를 
    제출하지 않을 경우에는 대회에 참여 신청할 수 없다는 점을 유념하기 바람</t>
  </si>
  <si>
    <t>또한, 본인이 서명날인한 동의서의 복사본은 심사·평가에 필요한 다양한 자료 수집의 편의를 위해서 원본과 동일하게 유효하다는 것을 인정합니다.</t>
  </si>
  <si>
    <t>사진촬영 및 초상권 활용 동의서</t>
  </si>
  <si>
    <t>▶ 사용동의 저작물 : 초상 사진, 전시품</t>
  </si>
  <si>
    <t>▶ 사용형태 : 홍보자료(온오프라인 홍보물, 홈페이지 등) 및 기록자료(내부보관용)</t>
  </si>
  <si>
    <t>▶ 사용형식 : 사진 및 기사 게재</t>
  </si>
  <si>
    <t>본인은 표절, 대리 연구, 중복 출품 등 기타 불공정 행위를 하지 않는 등 『연구윤리 확보를 위한 지침(교육부)』 제12조제1항의 내용을 확인하고, 준수할 것을 서약합니다.</t>
  </si>
  <si>
    <t>구분</t>
  </si>
  <si>
    <t>이    름</t>
  </si>
  <si>
    <t>개인정보 이용·동의(서명)</t>
  </si>
  <si>
    <t>학생</t>
  </si>
  <si>
    <t>서명</t>
  </si>
  <si>
    <t>학부모</t>
  </si>
  <si>
    <t xml:space="preserve"> </t>
  </si>
  <si>
    <t>스캔하여 신청서와 함께 제출</t>
  </si>
  <si>
    <t>인쇄하여 서명하고</t>
  </si>
  <si>
    <t>1. 하단의 개인정보동의서 클릭</t>
  </si>
  <si>
    <t xml:space="preserve">2. 우측의 연구윤리 확보를 위한 지침을 잘 읽어보고, 인쇄하여 서명하고 </t>
  </si>
  <si>
    <t>7. 인터넷으로 신청할 때, 첨부(개인정보동의서와 함께)</t>
  </si>
  <si>
    <r>
      <t>4. 사진을 붙이고</t>
    </r>
    <r>
      <rPr>
        <sz val="10"/>
        <color theme="1"/>
        <rFont val="Calibri"/>
        <family val="3"/>
        <scheme val="minor"/>
      </rPr>
      <t xml:space="preserve"> (</t>
    </r>
    <r>
      <rPr>
        <sz val="10"/>
        <color theme="5" tint="-0.24997000396251678"/>
        <rFont val="Calibri"/>
        <family val="3"/>
        <scheme val="minor"/>
      </rPr>
      <t>인쇄 전에 신청자의 사진 이미지를 사진란에 입력하고 인쇄하여도 됨</t>
    </r>
    <r>
      <rPr>
        <sz val="10"/>
        <color theme="1"/>
        <rFont val="Calibri"/>
        <family val="3"/>
        <scheme val="minor"/>
      </rPr>
      <t>)</t>
    </r>
  </si>
  <si>
    <t>[서식 3-2]</t>
  </si>
  <si>
    <t>지역</t>
  </si>
  <si>
    <t>서울</t>
  </si>
  <si>
    <t>부산</t>
  </si>
  <si>
    <t>대구</t>
  </si>
  <si>
    <t>인천</t>
  </si>
  <si>
    <t>광주</t>
  </si>
  <si>
    <t>대전</t>
  </si>
  <si>
    <t>울산</t>
  </si>
  <si>
    <t>세종</t>
  </si>
  <si>
    <t>경기</t>
  </si>
  <si>
    <t>강원</t>
  </si>
  <si>
    <t>충북</t>
  </si>
  <si>
    <t>전북</t>
  </si>
  <si>
    <t>전남</t>
  </si>
  <si>
    <t>경북</t>
  </si>
  <si>
    <t>경남</t>
  </si>
  <si>
    <t>제주</t>
  </si>
  <si>
    <t>홍길동</t>
  </si>
  <si>
    <r>
      <t xml:space="preserve">칸을 클릭하고 옆의 </t>
    </r>
    <r>
      <rPr>
        <sz val="11"/>
        <color theme="1"/>
        <rFont val="맑은 고딕"/>
        <family val="3"/>
      </rPr>
      <t>▼을 눌러 해당 시도명을 선택하여 입력</t>
    </r>
  </si>
  <si>
    <t>주민번호는 뒷자리만 입력</t>
  </si>
  <si>
    <r>
      <t xml:space="preserve">2. 학교장 추천을 받은 학생은 </t>
    </r>
    <r>
      <rPr>
        <b/>
        <sz val="11"/>
        <color rgb="FF0070C0"/>
        <rFont val="Calibri"/>
        <family val="3"/>
        <scheme val="minor"/>
      </rPr>
      <t>한국과교총홈페이지(www.kofses.or.kr)</t>
    </r>
    <r>
      <rPr>
        <sz val="11"/>
        <color theme="1"/>
        <rFont val="Calibri"/>
        <family val="2"/>
        <scheme val="minor"/>
      </rPr>
      <t xml:space="preserve">에 </t>
    </r>
    <r>
      <rPr>
        <sz val="11"/>
        <color rgb="FFFF0000"/>
        <rFont val="Calibri"/>
        <family val="2"/>
        <scheme val="minor"/>
      </rPr>
      <t>인터넷 
   접수</t>
    </r>
    <r>
      <rPr>
        <sz val="11"/>
        <color theme="1"/>
        <rFont val="Calibri"/>
        <family val="2"/>
        <scheme val="minor"/>
      </rPr>
      <t>를 마쳐야 대회에 참가할 수 있습니다.</t>
    </r>
  </si>
  <si>
    <t xml:space="preserve">· 산출물 대회 시간을 준수해 주시기 바랍니다. </t>
  </si>
  <si>
    <t>※ 한국과학창의력축제 안내</t>
  </si>
  <si>
    <t>한국과학창의력축제 학교장 추천서</t>
  </si>
  <si>
    <t xml:space="preserve"> 위 학생을 한국과학교육단체총연합회에서 주관하는 한국과학창의력축제 참가
 학생으로 추천합니다.</t>
  </si>
  <si>
    <t>초등학생 및 중학생은 학부모 이름 및 서명 필요</t>
  </si>
  <si>
    <t>○ 개인정보의 보유 및 이용 기간 : 연구계획서를 접수하는 시점부터 성과 추적이 완료되는 시점까지</t>
  </si>
  <si>
    <t>시군구</t>
  </si>
  <si>
    <t>영도구</t>
  </si>
  <si>
    <r>
      <t xml:space="preserve">· 탐구 기간 : </t>
    </r>
    <r>
      <rPr>
        <b/>
        <sz val="11"/>
        <color rgb="FF000000"/>
        <rFont val="함초롬바탕"/>
        <family val="1"/>
      </rPr>
      <t>2023. 6. 7(금) ~ 10(월)</t>
    </r>
  </si>
  <si>
    <r>
      <t>· 보고서 제출</t>
    </r>
    <r>
      <rPr>
        <sz val="11"/>
        <color rgb="FF000000"/>
        <rFont val="Calibri"/>
        <family val="3"/>
        <scheme val="minor"/>
      </rPr>
      <t xml:space="preserve"> </t>
    </r>
    <r>
      <rPr>
        <sz val="11"/>
        <color rgb="FF000000"/>
        <rFont val="함초롬바탕"/>
        <family val="1"/>
      </rPr>
      <t xml:space="preserve">: </t>
    </r>
    <r>
      <rPr>
        <b/>
        <sz val="11"/>
        <color rgb="FF000000"/>
        <rFont val="함초롬바탕"/>
        <family val="1"/>
      </rPr>
      <t>2023. 6. 11(화) 17:00</t>
    </r>
    <r>
      <rPr>
        <sz val="11"/>
        <color rgb="FF000000"/>
        <rFont val="함초롬바탕"/>
        <family val="1"/>
      </rPr>
      <t>까지</t>
    </r>
  </si>
  <si>
    <r>
      <t xml:space="preserve">3. 스캔할 때 pdf파일(파일이름 : </t>
    </r>
    <r>
      <rPr>
        <sz val="11"/>
        <color theme="5" tint="-0.24997000396251678"/>
        <rFont val="Calibri"/>
        <family val="3"/>
        <scheme val="minor"/>
      </rPr>
      <t>학교이름 학생이름.pdf</t>
    </r>
    <r>
      <rPr>
        <sz val="11"/>
        <color theme="1"/>
        <rFont val="Calibri"/>
        <family val="2"/>
        <scheme val="minor"/>
      </rPr>
      <t>)로 저장</t>
    </r>
  </si>
  <si>
    <t>(예시 파일명 : 한국초 홍길동.pdf)</t>
  </si>
  <si>
    <t>창의력축제 추천서 작성</t>
  </si>
  <si>
    <r>
      <t xml:space="preserve">· </t>
    </r>
    <r>
      <rPr>
        <b/>
        <sz val="11"/>
        <color rgb="FF000000"/>
        <rFont val="함초롬바탕"/>
        <family val="1"/>
      </rPr>
      <t xml:space="preserve">산출물대회 : 2024년 7월 6일 </t>
    </r>
    <r>
      <rPr>
        <b/>
        <sz val="11"/>
        <color rgb="FF000000"/>
        <rFont val="함초롬바탕"/>
        <family val="1"/>
      </rPr>
      <t>09:00  서울과학전시관</t>
    </r>
  </si>
  <si>
    <r>
      <t xml:space="preserve">(예시 파일명 : </t>
    </r>
    <r>
      <rPr>
        <sz val="11"/>
        <color rgb="FF00B050"/>
        <rFont val="Calibri"/>
        <family val="3"/>
        <scheme val="minor"/>
      </rPr>
      <t>한국초 홍길동</t>
    </r>
    <r>
      <rPr>
        <sz val="11"/>
        <color theme="1"/>
        <rFont val="Calibri"/>
        <family val="2"/>
        <scheme val="minor"/>
      </rPr>
      <t>.pdf)</t>
    </r>
  </si>
  <si>
    <r>
      <t>스캔할 때</t>
    </r>
    <r>
      <rPr>
        <b/>
        <sz val="11"/>
        <color rgb="FFFFFF00"/>
        <rFont val="Calibri"/>
        <family val="3"/>
        <scheme val="minor"/>
      </rPr>
      <t xml:space="preserve"> pdf파일(파일명 :학교이름 학생이름.pdf)</t>
    </r>
    <r>
      <rPr>
        <sz val="11"/>
        <color theme="1"/>
        <rFont val="Calibri"/>
        <family val="2"/>
        <scheme val="minor"/>
      </rPr>
      <t>로 저장하고</t>
    </r>
  </si>
  <si>
    <t>6월 7일이면  →  6-7</t>
  </si>
  <si>
    <t>인쇄하여 사진을 붙이고( 사진 칸에 이미지을 넣고 인쇄해도 됨)</t>
  </si>
  <si>
    <r>
      <t>1. 하단의 '</t>
    </r>
    <r>
      <rPr>
        <sz val="11"/>
        <color theme="5" tint="-0.24997000396251678"/>
        <rFont val="Calibri"/>
        <family val="3"/>
        <scheme val="minor"/>
      </rPr>
      <t>창의력대회 추천서</t>
    </r>
    <r>
      <rPr>
        <sz val="11"/>
        <color theme="1"/>
        <rFont val="Calibri"/>
        <family val="2"/>
        <scheme val="minor"/>
      </rPr>
      <t>' 시트를 클릭</t>
    </r>
  </si>
  <si>
    <r>
      <t>6. 스캔 :</t>
    </r>
    <r>
      <rPr>
        <b/>
        <sz val="11"/>
        <color rgb="FFFFFF00"/>
        <rFont val="Calibri"/>
        <family val="3"/>
        <scheme val="minor"/>
      </rPr>
      <t xml:space="preserve"> </t>
    </r>
    <r>
      <rPr>
        <b/>
        <sz val="11"/>
        <color rgb="FF0070C0"/>
        <rFont val="Calibri"/>
        <family val="3"/>
        <scheme val="minor"/>
      </rPr>
      <t>pdf파일(파일명 :학교이름 학생이름.pdf)</t>
    </r>
    <r>
      <rPr>
        <sz val="11"/>
        <color theme="1"/>
        <rFont val="Calibri"/>
        <family val="2"/>
        <scheme val="minor"/>
      </rPr>
      <t>로 저장</t>
    </r>
  </si>
  <si>
    <r>
      <t xml:space="preserve">· 접수 기간 : </t>
    </r>
    <r>
      <rPr>
        <b/>
        <sz val="11"/>
        <color rgb="FF000000"/>
        <rFont val="함초롬바탕"/>
        <family val="1"/>
      </rPr>
      <t>2024. 5. 27(화) ~ 5월 31일(금) 17:00</t>
    </r>
    <r>
      <rPr>
        <sz val="11"/>
        <color rgb="FF000000"/>
        <rFont val="함초롬바탕"/>
        <family val="1"/>
      </rPr>
      <t>까지</t>
    </r>
  </si>
  <si>
    <t>대한고등학교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</si>
</sst>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76" formatCode="yyyy&quot;년&quot;\ m&quot;월&quot;\ d&quot;일&quot;;@"/>
    <numFmt numFmtId="177" formatCode="mm&quot;월&quot;\ dd&quot;일&quot;"/>
  </numFmts>
  <fonts count="40">
    <font>
      <sz val="11"/>
      <color theme="1"/>
      <name val="Calibri"/>
      <family val="2"/>
      <scheme val="minor"/>
    </font>
    <font>
      <sz val="10"/>
      <name val="Arial"/>
      <family val="2"/>
    </font>
    <font>
      <sz val="11"/>
      <color rgb="FFFF0000"/>
      <name val="Calibri"/>
      <family val="2"/>
      <scheme val="minor"/>
    </font>
    <font>
      <sz val="8"/>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b/>
      <sz val="11"/>
      <color rgb="FFFF0000"/>
      <name val="함초롬바탕"/>
      <family val="1"/>
    </font>
    <font>
      <sz val="11"/>
      <color rgb="FF000000"/>
      <name val="함초롬바탕"/>
      <family val="1"/>
    </font>
    <font>
      <sz val="11"/>
      <color rgb="FF000000"/>
      <name val="Calibri"/>
      <family val="3"/>
      <scheme val="minor"/>
    </font>
    <font>
      <b/>
      <sz val="11"/>
      <color rgb="FF000000"/>
      <name val="함초롬바탕"/>
      <family val="1"/>
    </font>
    <font>
      <sz val="11"/>
      <color rgb="FFFF0000"/>
      <name val="함초롬바탕"/>
      <family val="1"/>
    </font>
    <font>
      <b/>
      <sz val="11"/>
      <color rgb="FF0070C0"/>
      <name val="Calibri"/>
      <family val="3"/>
      <scheme val="minor"/>
    </font>
    <font>
      <sz val="10"/>
      <color theme="7" tint="-0.24997000396251678"/>
      <name val="Calibri"/>
      <family val="3"/>
      <scheme val="minor"/>
    </font>
    <font>
      <sz val="11"/>
      <color rgb="FFFFFF00"/>
      <name val="Calibri"/>
      <family val="3"/>
      <scheme val="minor"/>
    </font>
    <font>
      <b/>
      <sz val="11"/>
      <color rgb="FFFFFF00"/>
      <name val="Calibri"/>
      <family val="3"/>
      <scheme val="minor"/>
    </font>
    <font>
      <b/>
      <sz val="11"/>
      <color rgb="FF0000FF"/>
      <name val="Calibri"/>
      <family val="3"/>
      <scheme val="minor"/>
    </font>
    <font>
      <b/>
      <sz val="16"/>
      <color theme="9" tint="-0.24997000396251678"/>
      <name val="Calibri"/>
      <family val="3"/>
      <scheme val="minor"/>
    </font>
    <font>
      <sz val="11"/>
      <color theme="0"/>
      <name val="Calibri"/>
      <family val="2"/>
      <scheme val="minor"/>
    </font>
    <font>
      <sz val="10"/>
      <color rgb="FF000000"/>
      <name val="Calibri"/>
      <family val="3"/>
      <scheme val="minor"/>
    </font>
    <font>
      <b/>
      <sz val="16"/>
      <color theme="1"/>
      <name val="Calibri"/>
      <family val="3"/>
      <scheme val="minor"/>
    </font>
    <font>
      <sz val="10"/>
      <color rgb="FF000000"/>
      <name val="함초롬바탕"/>
      <family val="1"/>
    </font>
    <font>
      <b/>
      <sz val="11"/>
      <color rgb="FF000000"/>
      <name val="Calibri"/>
      <family val="3"/>
      <scheme val="minor"/>
    </font>
    <font>
      <b/>
      <sz val="10"/>
      <color rgb="FF000000"/>
      <name val="Calibri"/>
      <family val="3"/>
      <scheme val="minor"/>
    </font>
    <font>
      <b/>
      <sz val="16"/>
      <color rgb="FF000000"/>
      <name val="Calibri"/>
      <family val="3"/>
      <scheme val="minor"/>
    </font>
    <font>
      <sz val="10"/>
      <color theme="1"/>
      <name val="Calibri"/>
      <family val="3"/>
      <scheme val="minor"/>
    </font>
    <font>
      <sz val="11"/>
      <name val="Calibri"/>
      <family val="2"/>
      <scheme val="minor"/>
    </font>
    <font>
      <sz val="12"/>
      <color theme="0"/>
      <name val="Calibri"/>
      <family val="3"/>
      <scheme val="minor"/>
    </font>
    <font>
      <sz val="12"/>
      <color theme="0" tint="-0.1499900072813034"/>
      <name val="Calibri"/>
      <family val="3"/>
      <scheme val="minor"/>
    </font>
    <font>
      <b/>
      <sz val="12"/>
      <color indexed="39"/>
      <name val="Tahoma"/>
      <family val="2"/>
    </font>
    <font>
      <b/>
      <sz val="12"/>
      <color indexed="39"/>
      <name val="맑은 고딕"/>
      <family val="3"/>
    </font>
    <font>
      <b/>
      <sz val="9"/>
      <name val="돋움"/>
      <family val="3"/>
    </font>
    <font>
      <sz val="9"/>
      <name val="맑은 고딕"/>
      <family val="3"/>
    </font>
    <font>
      <sz val="6"/>
      <name val="맑은 고딕"/>
      <family val="3"/>
    </font>
    <font>
      <sz val="11"/>
      <color theme="5" tint="-0.24997000396251678"/>
      <name val="Calibri"/>
      <family val="3"/>
      <scheme val="minor"/>
    </font>
    <font>
      <sz val="10"/>
      <color theme="5" tint="-0.24997000396251678"/>
      <name val="Calibri"/>
      <family val="3"/>
      <scheme val="minor"/>
    </font>
    <font>
      <sz val="11"/>
      <color theme="1"/>
      <name val="맑은 고딕"/>
      <family val="3"/>
    </font>
    <font>
      <sz val="11"/>
      <color rgb="FF00B050"/>
      <name val="Calibri"/>
      <family val="3"/>
      <scheme val="minor"/>
    </font>
    <font>
      <sz val="11"/>
      <color rgb="FFFF0000"/>
      <name val="Calibri"/>
      <family val="2"/>
    </font>
    <font>
      <b/>
      <sz val="8"/>
      <name val="Calibri"/>
      <family val="2"/>
    </font>
  </fonts>
  <fills count="6">
    <fill>
      <patternFill/>
    </fill>
    <fill>
      <patternFill patternType="gray125"/>
    </fill>
    <fill>
      <patternFill patternType="solid">
        <fgColor rgb="FFFFF8E5"/>
        <bgColor indexed="64"/>
      </patternFill>
    </fill>
    <fill>
      <patternFill patternType="solid">
        <fgColor rgb="FFFFFF00"/>
        <bgColor indexed="64"/>
      </patternFill>
    </fill>
    <fill>
      <patternFill patternType="solid">
        <fgColor rgb="FFFFFFEF"/>
        <bgColor indexed="64"/>
      </patternFill>
    </fill>
    <fill>
      <patternFill patternType="solid">
        <fgColor theme="8" tint="0.7999799847602844"/>
        <bgColor indexed="64"/>
      </patternFill>
    </fill>
  </fills>
  <borders count="31">
    <border>
      <left/>
      <right/>
      <top/>
      <bottom/>
      <diagonal/>
    </border>
    <border>
      <left style="medium">
        <color theme="8" tint="-0.24993999302387238"/>
      </left>
      <right style="thin">
        <color theme="8" tint="-0.24993999302387238"/>
      </right>
      <top style="medium">
        <color theme="8" tint="-0.24993999302387238"/>
      </top>
      <bottom style="thin">
        <color theme="8" tint="-0.24993999302387238"/>
      </bottom>
    </border>
    <border>
      <left style="medium">
        <color theme="8" tint="-0.24993999302387238"/>
      </left>
      <right style="thin">
        <color theme="8" tint="-0.24993999302387238"/>
      </right>
      <top style="thin">
        <color theme="8" tint="-0.24993999302387238"/>
      </top>
      <bottom style="thin">
        <color theme="8" tint="-0.24993999302387238"/>
      </bottom>
    </border>
    <border>
      <left style="thin">
        <color theme="8" tint="-0.24993999302387238"/>
      </left>
      <right style="thin">
        <color theme="8" tint="-0.24993999302387238"/>
      </right>
      <top style="thin">
        <color theme="8" tint="-0.24993999302387238"/>
      </top>
      <bottom style="thin">
        <color theme="8" tint="-0.24993999302387238"/>
      </bottom>
    </border>
    <border>
      <left style="thin">
        <color theme="8" tint="-0.24993999302387238"/>
      </left>
      <right style="thin">
        <color theme="8" tint="-0.24993999302387238"/>
      </right>
      <top style="thin">
        <color theme="8" tint="-0.24993999302387238"/>
      </top>
      <bottom style="medium">
        <color theme="8" tint="-0.24993999302387238"/>
      </bottom>
    </border>
    <border>
      <left style="medium">
        <color theme="8" tint="-0.24993999302387238"/>
      </left>
      <right/>
      <top style="medium">
        <color theme="8" tint="-0.24993999302387238"/>
      </top>
      <bottom/>
    </border>
    <border>
      <left/>
      <right/>
      <top style="medium">
        <color theme="8" tint="-0.24993999302387238"/>
      </top>
      <bottom/>
    </border>
    <border>
      <left/>
      <right style="medium">
        <color theme="8" tint="-0.24993999302387238"/>
      </right>
      <top style="medium">
        <color theme="8" tint="-0.24993999302387238"/>
      </top>
      <bottom/>
    </border>
    <border>
      <left style="medium">
        <color theme="8" tint="-0.24993999302387238"/>
      </left>
      <right/>
      <top/>
      <bottom/>
    </border>
    <border>
      <left/>
      <right style="medium">
        <color theme="8" tint="-0.24993999302387238"/>
      </right>
      <top/>
      <bottom/>
    </border>
    <border>
      <left style="medium">
        <color theme="8" tint="-0.24993999302387238"/>
      </left>
      <right/>
      <top/>
      <bottom style="medium">
        <color theme="8" tint="-0.24993999302387238"/>
      </bottom>
    </border>
    <border>
      <left/>
      <right/>
      <top/>
      <bottom style="medium">
        <color theme="8" tint="-0.24993999302387238"/>
      </bottom>
    </border>
    <border>
      <left/>
      <right style="medium">
        <color theme="8" tint="-0.24993999302387238"/>
      </right>
      <top/>
      <bottom style="medium">
        <color theme="8" tint="-0.24993999302387238"/>
      </bottom>
    </border>
    <border>
      <left style="medium">
        <color theme="8" tint="-0.24993999302387238"/>
      </left>
      <right style="thin">
        <color theme="8" tint="-0.24993999302387238"/>
      </right>
      <top style="medium">
        <color theme="8" tint="-0.24993999302387238"/>
      </top>
      <bottom style="medium">
        <color theme="8" tint="-0.24993999302387238"/>
      </bottom>
    </border>
    <border>
      <left style="thin">
        <color theme="8" tint="-0.24993999302387238"/>
      </left>
      <right style="medium">
        <color theme="8" tint="-0.24993999302387238"/>
      </right>
      <top style="medium">
        <color theme="8" tint="-0.24993999302387238"/>
      </top>
      <bottom style="medium">
        <color theme="8" tint="-0.24993999302387238"/>
      </bottom>
    </border>
    <border>
      <left style="thin">
        <color theme="8" tint="-0.24993999302387238"/>
      </left>
      <right/>
      <top style="thin">
        <color theme="8" tint="-0.24993999302387238"/>
      </top>
      <bottom style="thin">
        <color theme="8" tint="-0.24993999302387238"/>
      </bottom>
    </border>
    <border>
      <left/>
      <right/>
      <top style="thin">
        <color theme="8" tint="-0.24993999302387238"/>
      </top>
      <bottom style="thin">
        <color theme="8" tint="-0.24993999302387238"/>
      </bottom>
    </border>
    <border>
      <left/>
      <right style="thin">
        <color theme="8" tint="-0.24993999302387238"/>
      </right>
      <top style="thin">
        <color theme="8" tint="-0.24993999302387238"/>
      </top>
      <bottom style="thin">
        <color theme="8" tint="-0.24993999302387238"/>
      </bottom>
    </border>
    <border>
      <left style="medium">
        <color theme="8" tint="-0.24993999302387238"/>
      </left>
      <right style="thin">
        <color theme="8" tint="-0.24993999302387238"/>
      </right>
      <top style="thin">
        <color theme="8" tint="-0.24993999302387238"/>
      </top>
      <bottom style="medium">
        <color theme="8" tint="-0.24993999302387238"/>
      </bottom>
    </border>
    <border>
      <left style="thin">
        <color theme="8" tint="-0.24993999302387238"/>
      </left>
      <right style="thin">
        <color theme="8" tint="-0.24993999302387238"/>
      </right>
      <top style="medium">
        <color theme="8" tint="-0.24993999302387238"/>
      </top>
      <bottom style="thin">
        <color theme="8" tint="-0.24993999302387238"/>
      </bottom>
    </border>
    <border>
      <left style="thin">
        <color theme="8" tint="-0.24993999302387238"/>
      </left>
      <right style="medium">
        <color theme="8" tint="-0.24993999302387238"/>
      </right>
      <top style="medium">
        <color theme="8" tint="-0.24993999302387238"/>
      </top>
      <bottom style="thin">
        <color theme="8" tint="-0.24993999302387238"/>
      </bottom>
    </border>
    <border>
      <left style="thin">
        <color theme="8" tint="-0.24993999302387238"/>
      </left>
      <right style="medium">
        <color theme="8" tint="-0.24993999302387238"/>
      </right>
      <top style="thin">
        <color theme="8" tint="-0.24993999302387238"/>
      </top>
      <bottom style="thin">
        <color theme="8" tint="-0.24993999302387238"/>
      </bottom>
    </border>
    <border>
      <left style="thin">
        <color theme="8" tint="-0.24993999302387238"/>
      </left>
      <right style="medium">
        <color theme="8" tint="-0.24993999302387238"/>
      </right>
      <top style="thin">
        <color theme="8" tint="-0.24993999302387238"/>
      </top>
      <bottom style="medium">
        <color theme="8" tint="-0.24993999302387238"/>
      </bottom>
    </border>
    <border>
      <left style="thin">
        <color theme="8" tint="-0.24993999302387238"/>
      </left>
      <right style="thin">
        <color theme="8" tint="-0.24993999302387238"/>
      </right>
      <top style="medium">
        <color theme="8" tint="-0.24993999302387238"/>
      </top>
      <bottom style="medium">
        <color theme="8" tint="-0.24993999302387238"/>
      </bottom>
    </border>
    <border>
      <left style="thin">
        <color theme="8" tint="-0.24993999302387238"/>
      </left>
      <right/>
      <top style="medium">
        <color theme="8" tint="-0.24993999302387238"/>
      </top>
      <bottom style="medium">
        <color theme="8" tint="-0.24993999302387238"/>
      </bottom>
    </border>
    <border>
      <left/>
      <right/>
      <top style="medium">
        <color theme="8" tint="-0.24993999302387238"/>
      </top>
      <bottom style="medium">
        <color theme="8" tint="-0.24993999302387238"/>
      </bottom>
    </border>
    <border>
      <left/>
      <right style="thin">
        <color theme="8" tint="-0.24993999302387238"/>
      </right>
      <top style="medium">
        <color theme="8" tint="-0.24993999302387238"/>
      </top>
      <bottom style="medium">
        <color theme="8" tint="-0.24993999302387238"/>
      </bottom>
    </border>
    <border>
      <left style="thin">
        <color theme="8" tint="-0.24993999302387238"/>
      </left>
      <right/>
      <top style="medium">
        <color theme="8" tint="-0.24993999302387238"/>
      </top>
      <bottom style="thin">
        <color theme="8" tint="-0.24993999302387238"/>
      </bottom>
    </border>
    <border>
      <left/>
      <right style="thin">
        <color theme="8" tint="-0.24993999302387238"/>
      </right>
      <top style="medium">
        <color theme="8" tint="-0.24993999302387238"/>
      </top>
      <bottom style="thin">
        <color theme="8" tint="-0.24993999302387238"/>
      </bottom>
    </border>
    <border>
      <left style="thin">
        <color theme="8" tint="-0.24993999302387238"/>
      </left>
      <right/>
      <top style="thin">
        <color theme="8" tint="-0.24993999302387238"/>
      </top>
      <bottom style="medium">
        <color theme="8" tint="-0.24993999302387238"/>
      </bottom>
    </border>
    <border>
      <left/>
      <right style="medium">
        <color theme="8" tint="-0.24993999302387238"/>
      </right>
      <top style="thin">
        <color theme="8" tint="-0.24993999302387238"/>
      </top>
      <bottom style="medium">
        <color theme="8" tint="-0.24993999302387238"/>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0" fillId="0" borderId="0" applyFont="0" applyFill="0" applyBorder="0" applyProtection="0">
      <alignment/>
    </xf>
  </cellStyleXfs>
  <cellXfs count="118">
    <xf numFmtId="0" fontId="0" fillId="0" borderId="0" xfId="0" applyAlignment="1">
      <alignment vertical="center"/>
    </xf>
    <xf numFmtId="0" fontId="4" fillId="0" borderId="0" xfId="0" applyFont="1" applyAlignment="1">
      <alignment vertical="center"/>
    </xf>
    <xf numFmtId="0" fontId="2" fillId="0" borderId="0" xfId="0" applyFont="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quotePrefix="1">
      <alignment horizontal="center" vertical="center"/>
    </xf>
    <xf numFmtId="0" fontId="4" fillId="0" borderId="4" xfId="0" applyFont="1" applyBorder="1" applyAlignment="1">
      <alignment horizontal="center" vertical="center"/>
    </xf>
    <xf numFmtId="0" fontId="7" fillId="0" borderId="5" xfId="0" applyFont="1" applyBorder="1" applyAlignment="1">
      <alignment horizontal="lef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Font="1" applyAlignment="1">
      <alignment vertical="center"/>
    </xf>
    <xf numFmtId="176" fontId="0" fillId="0" borderId="0" xfId="0" applyNumberFormat="1" applyAlignment="1">
      <alignment horizontal="center" vertical="center"/>
    </xf>
    <xf numFmtId="0" fontId="16" fillId="0" borderId="0" xfId="0" applyFont="1" applyAlignment="1">
      <alignment vertical="center"/>
    </xf>
    <xf numFmtId="177" fontId="0" fillId="0" borderId="0" xfId="0" applyNumberFormat="1" applyAlignment="1">
      <alignment vertical="center"/>
    </xf>
    <xf numFmtId="0" fontId="0" fillId="0" borderId="0" xfId="0" applyAlignment="1">
      <alignment horizontal="center" vertical="center"/>
    </xf>
    <xf numFmtId="0" fontId="18" fillId="0" borderId="0" xfId="0" applyFont="1" applyAlignment="1">
      <alignment vertical="center"/>
    </xf>
    <xf numFmtId="0" fontId="0" fillId="0" borderId="0" xfId="0" applyAlignment="1">
      <alignment/>
    </xf>
    <xf numFmtId="0" fontId="0" fillId="0" borderId="0" xfId="0" applyAlignment="1">
      <alignment vertical="top"/>
    </xf>
    <xf numFmtId="0" fontId="24" fillId="0" borderId="0" xfId="0" applyFont="1" applyAlignment="1">
      <alignment horizontal="center" wrapText="1"/>
    </xf>
    <xf numFmtId="0" fontId="19" fillId="0" borderId="0" xfId="0" applyFont="1" applyAlignment="1">
      <alignment horizontal="justify" vertical="center"/>
    </xf>
    <xf numFmtId="0" fontId="26" fillId="0" borderId="0" xfId="0" applyFont="1" applyAlignment="1">
      <alignment horizontal="center" vertical="center"/>
    </xf>
    <xf numFmtId="0" fontId="27" fillId="0" borderId="0" xfId="0" applyFont="1" applyAlignment="1">
      <alignment vertical="center"/>
    </xf>
    <xf numFmtId="0" fontId="6" fillId="0" borderId="0" xfId="0" applyFont="1" applyAlignment="1">
      <alignment horizontal="right" vertical="center"/>
    </xf>
    <xf numFmtId="0" fontId="0" fillId="0" borderId="13" xfId="0" applyBorder="1" applyAlignment="1">
      <alignment horizontal="center" vertical="center"/>
    </xf>
    <xf numFmtId="0" fontId="0" fillId="2" borderId="14" xfId="0"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15" fillId="3" borderId="0" xfId="0" applyFont="1" applyFill="1" applyAlignment="1">
      <alignment vertical="center"/>
    </xf>
    <xf numFmtId="0" fontId="17" fillId="0" borderId="0" xfId="0" applyFont="1" applyAlignment="1">
      <alignment horizontal="left" vertical="center"/>
    </xf>
    <xf numFmtId="0" fontId="6" fillId="0" borderId="0" xfId="0" applyFont="1" applyAlignment="1">
      <alignment horizontal="center" vertical="center"/>
    </xf>
    <xf numFmtId="0" fontId="5" fillId="0" borderId="0" xfId="0" applyFont="1" applyAlignment="1">
      <alignment horizontal="right" vertical="center"/>
    </xf>
    <xf numFmtId="0" fontId="8" fillId="0" borderId="8" xfId="0" applyFont="1" applyBorder="1" applyAlignment="1">
      <alignment horizontal="left" vertical="center" indent="1"/>
    </xf>
    <xf numFmtId="0" fontId="8" fillId="0" borderId="0" xfId="0" applyFont="1" applyAlignment="1">
      <alignment horizontal="left" vertical="center" indent="1"/>
    </xf>
    <xf numFmtId="0" fontId="8" fillId="0" borderId="9" xfId="0" applyFont="1" applyBorder="1" applyAlignment="1">
      <alignment horizontal="left" vertical="center" indent="1"/>
    </xf>
    <xf numFmtId="0" fontId="10" fillId="0" borderId="8" xfId="0" applyFont="1" applyBorder="1" applyAlignment="1">
      <alignment horizontal="left" vertical="center" indent="1"/>
    </xf>
    <xf numFmtId="0" fontId="10" fillId="0" borderId="0" xfId="0" applyFont="1" applyAlignment="1">
      <alignment horizontal="left" vertical="center" indent="1"/>
    </xf>
    <xf numFmtId="0" fontId="10" fillId="0" borderId="9" xfId="0" applyFont="1" applyBorder="1" applyAlignment="1">
      <alignment horizontal="left" vertical="center" indent="1"/>
    </xf>
    <xf numFmtId="0" fontId="4" fillId="2" borderId="3" xfId="0" applyFont="1" applyFill="1" applyBorder="1" applyAlignment="1" applyProtection="1">
      <alignment horizontal="left" vertical="center" indent="1"/>
      <protection locked="0"/>
    </xf>
    <xf numFmtId="0" fontId="4" fillId="2" borderId="3" xfId="0" applyFont="1" applyFill="1" applyBorder="1" applyAlignment="1" applyProtection="1">
      <alignment horizontal="left" vertical="center" indent="1" shrinkToFit="1"/>
      <protection locked="0"/>
    </xf>
    <xf numFmtId="0" fontId="4" fillId="0" borderId="3" xfId="0" applyFont="1" applyBorder="1" applyAlignment="1">
      <alignment horizontal="center" vertical="center"/>
    </xf>
    <xf numFmtId="0" fontId="4" fillId="2" borderId="3" xfId="0" applyFont="1" applyFill="1" applyBorder="1" applyAlignment="1" applyProtection="1">
      <alignment horizontal="center" vertical="center"/>
      <protection locked="0"/>
    </xf>
    <xf numFmtId="0" fontId="4" fillId="2" borderId="15" xfId="0" applyFont="1" applyFill="1" applyBorder="1" applyAlignment="1" applyProtection="1">
      <alignment horizontal="left" vertical="center" indent="1"/>
      <protection locked="0"/>
    </xf>
    <xf numFmtId="0" fontId="4" fillId="2" borderId="16" xfId="0" applyFont="1" applyFill="1" applyBorder="1" applyAlignment="1" applyProtection="1">
      <alignment horizontal="left" vertical="center" indent="1"/>
      <protection locked="0"/>
    </xf>
    <xf numFmtId="0" fontId="4" fillId="2" borderId="17" xfId="0" applyFont="1" applyFill="1" applyBorder="1" applyAlignment="1" applyProtection="1">
      <alignment horizontal="left" vertical="center" indent="1"/>
      <protection locked="0"/>
    </xf>
    <xf numFmtId="0" fontId="5" fillId="0" borderId="0" xfId="0" applyFont="1" applyAlignment="1">
      <alignment horizontal="right"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left" vertical="center" wrapText="1"/>
    </xf>
    <xf numFmtId="176" fontId="4" fillId="4" borderId="0" xfId="0" applyNumberFormat="1" applyFont="1" applyFill="1" applyAlignment="1" applyProtection="1">
      <alignment horizontal="center" vertical="center"/>
      <protection locked="0"/>
    </xf>
    <xf numFmtId="0" fontId="4"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4" xfId="0" applyFont="1" applyBorder="1" applyAlignment="1">
      <alignment horizontal="center" vertical="center"/>
    </xf>
    <xf numFmtId="0" fontId="4" fillId="0" borderId="22" xfId="0" applyFont="1" applyBorder="1" applyAlignment="1">
      <alignment horizontal="center" vertical="center"/>
    </xf>
    <xf numFmtId="0" fontId="4" fillId="2" borderId="19" xfId="0" applyFont="1" applyFill="1" applyBorder="1" applyAlignment="1" applyProtection="1">
      <alignment horizontal="left" vertical="center" indent="1" shrinkToFit="1"/>
      <protection locked="0"/>
    </xf>
    <xf numFmtId="0" fontId="4" fillId="2" borderId="4" xfId="0" applyFont="1" applyFill="1" applyBorder="1" applyAlignment="1" applyProtection="1">
      <alignment horizontal="left" vertical="center" indent="1"/>
      <protection locked="0"/>
    </xf>
    <xf numFmtId="0" fontId="11" fillId="0" borderId="8" xfId="0" applyFont="1" applyBorder="1" applyAlignment="1">
      <alignment horizontal="left" vertical="center" indent="2"/>
    </xf>
    <xf numFmtId="0" fontId="11" fillId="0" borderId="0" xfId="0" applyFont="1" applyAlignment="1">
      <alignment horizontal="left" vertical="center" indent="2"/>
    </xf>
    <xf numFmtId="0" fontId="11" fillId="0" borderId="9" xfId="0" applyFont="1" applyBorder="1" applyAlignment="1">
      <alignment horizontal="left" vertical="center" indent="2"/>
    </xf>
    <xf numFmtId="0" fontId="10" fillId="0" borderId="8" xfId="0" applyFont="1" applyBorder="1" applyAlignment="1">
      <alignment horizontal="left"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0" fillId="0" borderId="8" xfId="0" applyBorder="1" applyAlignment="1">
      <alignment horizontal="left" vertical="center" wrapText="1"/>
    </xf>
    <xf numFmtId="0" fontId="0" fillId="0" borderId="0" xfId="0" applyAlignment="1">
      <alignment horizontal="left" vertical="center"/>
    </xf>
    <xf numFmtId="0" fontId="0" fillId="0" borderId="9" xfId="0" applyBorder="1" applyAlignment="1">
      <alignment horizontal="left" vertical="center"/>
    </xf>
    <xf numFmtId="0" fontId="19" fillId="0" borderId="8" xfId="0" applyFont="1" applyBorder="1" applyAlignment="1">
      <alignment horizontal="left" vertical="center" indent="1" shrinkToFit="1"/>
    </xf>
    <xf numFmtId="0" fontId="19" fillId="0" borderId="0" xfId="0" applyFont="1" applyAlignment="1">
      <alignment horizontal="left" vertical="center" indent="1" shrinkToFit="1"/>
    </xf>
    <xf numFmtId="0" fontId="19" fillId="0" borderId="9" xfId="0" applyFont="1" applyBorder="1" applyAlignment="1">
      <alignment horizontal="left" vertical="center" indent="1" shrinkToFit="1"/>
    </xf>
    <xf numFmtId="0" fontId="20" fillId="0" borderId="0" xfId="0" applyFont="1" applyAlignment="1">
      <alignment horizontal="center" vertical="center"/>
    </xf>
    <xf numFmtId="0" fontId="21" fillId="0" borderId="0" xfId="0" applyFont="1" applyAlignment="1">
      <alignment horizontal="left" vertical="center" wrapText="1" indent="1"/>
    </xf>
    <xf numFmtId="0" fontId="22" fillId="0" borderId="0" xfId="0" applyFont="1" applyAlignment="1">
      <alignment horizontal="center" vertical="center"/>
    </xf>
    <xf numFmtId="0" fontId="23" fillId="0" borderId="5" xfId="0" applyFont="1" applyBorder="1" applyAlignment="1">
      <alignment horizontal="left"/>
    </xf>
    <xf numFmtId="0" fontId="23" fillId="0" borderId="6" xfId="0" applyFont="1" applyBorder="1" applyAlignment="1">
      <alignment horizontal="left"/>
    </xf>
    <xf numFmtId="0" fontId="23" fillId="0" borderId="7" xfId="0" applyFont="1" applyBorder="1" applyAlignment="1">
      <alignment horizontal="left"/>
    </xf>
    <xf numFmtId="0" fontId="23" fillId="0" borderId="8" xfId="0" applyFont="1" applyBorder="1" applyAlignment="1">
      <alignment horizontal="left" vertical="center"/>
    </xf>
    <xf numFmtId="0" fontId="23" fillId="0" borderId="0" xfId="0" applyFont="1" applyAlignment="1">
      <alignment horizontal="left" vertical="center"/>
    </xf>
    <xf numFmtId="0" fontId="23" fillId="0" borderId="9" xfId="0" applyFont="1" applyBorder="1" applyAlignment="1">
      <alignment horizontal="left" vertical="center"/>
    </xf>
    <xf numFmtId="0" fontId="23" fillId="0" borderId="8" xfId="0" applyFont="1" applyBorder="1" applyAlignment="1">
      <alignment horizontal="left" vertical="center" wrapText="1"/>
    </xf>
    <xf numFmtId="0" fontId="23" fillId="0" borderId="0" xfId="0" applyFont="1" applyAlignment="1">
      <alignment horizontal="left" vertical="center" wrapText="1"/>
    </xf>
    <xf numFmtId="0" fontId="23" fillId="0" borderId="9" xfId="0" applyFont="1" applyBorder="1" applyAlignment="1">
      <alignment horizontal="left" vertical="center" wrapText="1"/>
    </xf>
    <xf numFmtId="0" fontId="23" fillId="0" borderId="10" xfId="0" applyFont="1" applyBorder="1" applyAlignment="1">
      <alignment horizontal="left" vertical="top" wrapText="1"/>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19" fillId="0" borderId="0" xfId="0" applyFont="1" applyAlignment="1">
      <alignment horizontal="left" vertical="center" wrapText="1" indent="1"/>
    </xf>
    <xf numFmtId="0" fontId="24" fillId="0" borderId="0" xfId="0" applyFont="1" applyAlignment="1">
      <alignment horizontal="center" wrapText="1"/>
    </xf>
    <xf numFmtId="0" fontId="25" fillId="0" borderId="5" xfId="0" applyFont="1" applyBorder="1" applyAlignment="1">
      <alignment horizontal="left" vertical="center" indent="1" shrinkToFit="1"/>
    </xf>
    <xf numFmtId="0" fontId="25" fillId="0" borderId="6" xfId="0" applyFont="1" applyBorder="1" applyAlignment="1">
      <alignment horizontal="left" vertical="center" indent="1" shrinkToFit="1"/>
    </xf>
    <xf numFmtId="0" fontId="25" fillId="0" borderId="7" xfId="0" applyFont="1" applyBorder="1" applyAlignment="1">
      <alignment horizontal="left" vertical="center" indent="1" shrinkToFit="1"/>
    </xf>
    <xf numFmtId="0" fontId="19" fillId="0" borderId="10" xfId="0" applyFont="1" applyBorder="1" applyAlignment="1">
      <alignment horizontal="left" vertical="center" indent="1" shrinkToFit="1"/>
    </xf>
    <xf numFmtId="0" fontId="19" fillId="0" borderId="11" xfId="0" applyFont="1" applyBorder="1" applyAlignment="1">
      <alignment horizontal="left" vertical="center" indent="1" shrinkToFit="1"/>
    </xf>
    <xf numFmtId="0" fontId="19" fillId="0" borderId="12" xfId="0" applyFont="1" applyBorder="1" applyAlignment="1">
      <alignment horizontal="left" vertical="center" indent="1" shrinkToFit="1"/>
    </xf>
    <xf numFmtId="0" fontId="24" fillId="0" borderId="0" xfId="0" applyFont="1" applyAlignment="1">
      <alignment horizontal="center"/>
    </xf>
    <xf numFmtId="0" fontId="4" fillId="5" borderId="13" xfId="0" applyFont="1" applyFill="1" applyBorder="1" applyAlignment="1">
      <alignment horizontal="center" vertical="center"/>
    </xf>
    <xf numFmtId="0" fontId="4" fillId="5" borderId="23" xfId="0" applyFont="1" applyFill="1" applyBorder="1" applyAlignment="1">
      <alignment horizontal="center" vertical="center"/>
    </xf>
    <xf numFmtId="41" fontId="4" fillId="0" borderId="24" xfId="20" applyFont="1" applyFill="1" applyBorder="1" applyAlignment="1" applyProtection="1">
      <alignment horizontal="left" vertical="center" indent="1"/>
      <protection/>
    </xf>
    <xf numFmtId="41" fontId="4" fillId="0" borderId="25" xfId="20" applyFont="1" applyFill="1" applyBorder="1" applyAlignment="1" applyProtection="1">
      <alignment horizontal="left" vertical="center" indent="1"/>
      <protection/>
    </xf>
    <xf numFmtId="41" fontId="4" fillId="0" borderId="26" xfId="20" applyFont="1" applyFill="1" applyBorder="1" applyAlignment="1" applyProtection="1">
      <alignment horizontal="left" vertical="center" indent="1"/>
      <protection/>
    </xf>
    <xf numFmtId="0" fontId="4" fillId="5" borderId="13" xfId="0" applyFont="1" applyFill="1" applyBorder="1" applyAlignment="1">
      <alignment horizontal="center" vertical="center"/>
    </xf>
    <xf numFmtId="176" fontId="0" fillId="0" borderId="0" xfId="0" applyNumberFormat="1" applyAlignment="1">
      <alignment horizontal="center" vertical="center"/>
    </xf>
    <xf numFmtId="0" fontId="28" fillId="0" borderId="24" xfId="0" applyFont="1" applyBorder="1" applyAlignment="1">
      <alignment horizontal="right" vertical="center" indent="1"/>
    </xf>
    <xf numFmtId="0" fontId="28" fillId="0" borderId="25" xfId="0" applyFont="1" applyBorder="1" applyAlignment="1">
      <alignment horizontal="right" vertical="center" indent="1"/>
    </xf>
    <xf numFmtId="0" fontId="4" fillId="0" borderId="24" xfId="0" applyFont="1" applyBorder="1" applyAlignment="1">
      <alignment horizontal="left" vertical="center" indent="1"/>
    </xf>
    <xf numFmtId="0" fontId="4" fillId="0" borderId="26" xfId="0" applyFont="1" applyBorder="1" applyAlignment="1">
      <alignment horizontal="left" vertical="center" indent="1"/>
    </xf>
    <xf numFmtId="0" fontId="4" fillId="5" borderId="1"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28"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0" borderId="3" xfId="0" applyFont="1" applyBorder="1" applyAlignment="1">
      <alignment horizontal="left" vertical="center" indent="1"/>
    </xf>
    <xf numFmtId="0" fontId="28" fillId="0" borderId="29" xfId="0" applyFont="1" applyBorder="1" applyAlignment="1">
      <alignment horizontal="right" vertical="center" indent="1"/>
    </xf>
    <xf numFmtId="0" fontId="28" fillId="0" borderId="30" xfId="0" applyFont="1" applyBorder="1" applyAlignment="1">
      <alignment horizontal="right" vertical="center" indent="1"/>
    </xf>
    <xf numFmtId="0" fontId="0" fillId="4" borderId="14" xfId="0"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쉼표 [0]" xfId="20"/>
  </cellStyles>
  <dxfs count="4">
    <dxf>
      <border>
        <left/>
        <bottom/>
        <vertical/>
        <horizontal/>
      </border>
    </dxf>
    <dxf>
      <border>
        <left style="thin"/>
        <vertical/>
        <horizontal/>
      </border>
    </dxf>
    <dxf>
      <font>
        <color theme="0"/>
      </font>
      <fill>
        <patternFill>
          <bgColor theme="0"/>
        </patternFill>
      </fill>
      <border>
        <left/>
        <right/>
        <bottom/>
        <vertical/>
        <horizontal/>
      </border>
    </dxf>
    <dxf>
      <font>
        <color theme="0"/>
      </font>
      <fill>
        <patternFill patternType="none"/>
      </fill>
      <border>
        <left/>
        <right/>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314325</xdr:colOff>
      <xdr:row>12</xdr:row>
      <xdr:rowOff>161925</xdr:rowOff>
    </xdr:from>
    <xdr:ext cx="866775" cy="742950"/>
    <xdr:sp macro="" textlink="">
      <xdr:nvSpPr>
        <xdr:cNvPr id="2" name="TextBox 1"/>
        <xdr:cNvSpPr txBox="1"/>
      </xdr:nvSpPr>
      <xdr:spPr>
        <a:xfrm>
          <a:off x="3533775" y="3695700"/>
          <a:ext cx="866775" cy="742950"/>
        </a:xfrm>
        <a:prstGeom prst="rect">
          <a:avLst/>
        </a:prstGeom>
        <a:noFill/>
        <a:ln>
          <a:solidFill>
            <a:srgbClr val="92D050"/>
          </a:solidFill>
          <a:prstDash val="dash"/>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oAutofit/>
        </a:bodyPr>
        <a:lstStyle/>
        <a:p>
          <a:pPr algn="ctr"/>
          <a:r>
            <a:rPr lang="ko-KR" altLang="en-US" sz="1100">
              <a:solidFill>
                <a:srgbClr val="FF0000"/>
              </a:solidFill>
            </a:rPr>
            <a:t>직 인</a:t>
          </a:r>
        </a:p>
      </xdr:txBody>
    </xdr:sp>
    <xdr:clientData/>
  </xdr:oneCellAnchor>
  <xdr:oneCellAnchor>
    <xdr:from>
      <xdr:col>7</xdr:col>
      <xdr:colOff>609600</xdr:colOff>
      <xdr:row>8</xdr:row>
      <xdr:rowOff>28575</xdr:rowOff>
    </xdr:from>
    <xdr:ext cx="857250" cy="809625"/>
    <xdr:sp macro="" textlink="">
      <xdr:nvSpPr>
        <xdr:cNvPr id="3" name="TextBox 2"/>
        <xdr:cNvSpPr txBox="1"/>
      </xdr:nvSpPr>
      <xdr:spPr>
        <a:xfrm>
          <a:off x="4438650" y="2209800"/>
          <a:ext cx="857250" cy="809625"/>
        </a:xfrm>
        <a:prstGeom prst="rect">
          <a:avLst/>
        </a:prstGeom>
        <a:noFill/>
        <a:ln>
          <a:solidFill>
            <a:srgbClr val="92D050"/>
          </a:solidFill>
          <a:prstDash val="dash"/>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noAutofit/>
        </a:bodyPr>
        <a:lstStyle/>
        <a:p>
          <a:pPr algn="ctr"/>
          <a:r>
            <a:rPr lang="ko-KR" altLang="en-US" sz="1100">
              <a:solidFill>
                <a:srgbClr val="FF0000"/>
              </a:solidFill>
            </a:rPr>
            <a:t>직 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1285875</xdr:colOff>
      <xdr:row>0</xdr:row>
      <xdr:rowOff>171450</xdr:rowOff>
    </xdr:from>
    <xdr:to>
      <xdr:col>5</xdr:col>
      <xdr:colOff>1447800</xdr:colOff>
      <xdr:row>2</xdr:row>
      <xdr:rowOff>28575</xdr:rowOff>
    </xdr:to>
    <xdr:pic>
      <xdr:nvPicPr>
        <xdr:cNvPr id="2" name="그림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210175" y="171450"/>
          <a:ext cx="161925" cy="381000"/>
        </a:xfrm>
        <a:prstGeom prst="rect">
          <a:avLst/>
        </a:prstGeom>
        <a:ln>
          <a:noFill/>
        </a:ln>
      </xdr:spPr>
    </xdr:pic>
    <xdr:clientData/>
  </xdr:twoCellAnchor>
</xdr:wsDr>
</file>

<file path=xl/theme/theme1.xml><?xml version="1.0" encoding="utf-8"?>
<a:theme xmlns:a="http://schemas.openxmlformats.org/drawingml/2006/main" name="Office 2013 - 2022 테마">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F3B8F-6678-4DEB-8508-71756A751464}">
  <dimension ref="A1:G17"/>
  <sheetViews>
    <sheetView tabSelected="1" view="pageBreakPreview" zoomScaleSheetLayoutView="100" workbookViewId="0" topLeftCell="A1">
      <selection activeCell="D26" sqref="D26"/>
    </sheetView>
  </sheetViews>
  <sheetFormatPr defaultColWidth="9.140625" defaultRowHeight="15"/>
  <cols>
    <col min="1" max="1" width="2.7109375" style="0" customWidth="1"/>
  </cols>
  <sheetData>
    <row r="1" spans="2:7" ht="25.5" customHeight="1">
      <c r="B1" s="33" t="s">
        <v>30</v>
      </c>
      <c r="C1" s="33"/>
      <c r="D1" s="33"/>
      <c r="E1" s="33"/>
      <c r="F1" s="33"/>
      <c r="G1" s="33"/>
    </row>
    <row r="2" spans="1:4" ht="15">
      <c r="A2" s="18" t="s">
        <v>25</v>
      </c>
      <c r="B2" s="18" t="s">
        <v>90</v>
      </c>
      <c r="C2" s="18"/>
      <c r="D2" s="18"/>
    </row>
    <row r="3" ht="15">
      <c r="B3" t="s">
        <v>96</v>
      </c>
    </row>
    <row r="4" ht="15">
      <c r="B4" t="s">
        <v>21</v>
      </c>
    </row>
    <row r="5" ht="15">
      <c r="B5" t="s">
        <v>22</v>
      </c>
    </row>
    <row r="6" ht="15">
      <c r="B6" t="s">
        <v>55</v>
      </c>
    </row>
    <row r="7" ht="15">
      <c r="B7" t="s">
        <v>23</v>
      </c>
    </row>
    <row r="8" ht="15">
      <c r="B8" t="s">
        <v>24</v>
      </c>
    </row>
    <row r="9" ht="15">
      <c r="B9" t="s">
        <v>97</v>
      </c>
    </row>
    <row r="10" spans="2:3" ht="15">
      <c r="B10" t="s">
        <v>29</v>
      </c>
      <c r="C10" t="s">
        <v>89</v>
      </c>
    </row>
    <row r="11" ht="15">
      <c r="B11" t="s">
        <v>54</v>
      </c>
    </row>
    <row r="13" spans="1:2" ht="15">
      <c r="A13" s="18" t="s">
        <v>25</v>
      </c>
      <c r="B13" s="18" t="s">
        <v>26</v>
      </c>
    </row>
    <row r="14" ht="15">
      <c r="B14" t="s">
        <v>52</v>
      </c>
    </row>
    <row r="15" ht="15">
      <c r="B15" t="s">
        <v>53</v>
      </c>
    </row>
    <row r="16" ht="15">
      <c r="B16" t="s">
        <v>88</v>
      </c>
    </row>
    <row r="17" ht="15">
      <c r="D17" t="s">
        <v>92</v>
      </c>
    </row>
  </sheetData>
  <sheetProtection algorithmName="SHA-512" hashValue="ANaPLy+zV0ipK22UUiwJgGir6gHnCjqKwhKXMq+McyytalGW6q3UHfP2gMTN98h9sNxg5mFgeF4jQ5eOKwMJxg==" saltValue="bBlgeJnZRJSawYXo+XgKeA==" spinCount="100000" sheet="1" objects="1" scenarios="1"/>
  <mergeCells count="1">
    <mergeCell ref="B1:G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22635-5EFC-4F99-91DA-DF2613A4B813}">
  <dimension ref="A1:Q31"/>
  <sheetViews>
    <sheetView view="pageBreakPreview" zoomScaleSheetLayoutView="100" workbookViewId="0" topLeftCell="A1">
      <selection activeCell="N16" sqref="N16"/>
    </sheetView>
  </sheetViews>
  <sheetFormatPr defaultColWidth="9.140625" defaultRowHeight="15"/>
  <cols>
    <col min="1" max="1" width="12.8515625" style="0" customWidth="1"/>
    <col min="4" max="4" width="2.57421875" style="0" customWidth="1"/>
    <col min="5" max="5" width="5.421875" style="0" customWidth="1"/>
    <col min="9" max="9" width="14.421875" style="0" customWidth="1"/>
    <col min="10" max="10" width="2.421875" style="0" customWidth="1"/>
    <col min="11" max="11" width="4.8515625" style="0" customWidth="1"/>
    <col min="13" max="13" width="9.421875" style="0" bestFit="1" customWidth="1"/>
    <col min="17" max="17" width="9.140625" style="0" hidden="1" customWidth="1"/>
  </cols>
  <sheetData>
    <row r="1" ht="15">
      <c r="A1" t="s">
        <v>0</v>
      </c>
    </row>
    <row r="2" spans="1:17" ht="27" thickBot="1">
      <c r="A2" s="34" t="s">
        <v>80</v>
      </c>
      <c r="B2" s="34"/>
      <c r="C2" s="34"/>
      <c r="D2" s="34"/>
      <c r="E2" s="34"/>
      <c r="F2" s="34"/>
      <c r="G2" s="34"/>
      <c r="H2" s="34"/>
      <c r="I2" s="34"/>
      <c r="Q2" t="s">
        <v>58</v>
      </c>
    </row>
    <row r="3" spans="6:17" ht="17.25" thickBot="1">
      <c r="F3" s="29" t="s">
        <v>57</v>
      </c>
      <c r="G3" s="30" t="s">
        <v>59</v>
      </c>
      <c r="H3" s="29" t="s">
        <v>84</v>
      </c>
      <c r="I3" s="117" t="s">
        <v>85</v>
      </c>
      <c r="K3" t="s">
        <v>75</v>
      </c>
      <c r="Q3" t="s">
        <v>59</v>
      </c>
    </row>
    <row r="4" spans="1:17" ht="22.5" customHeight="1">
      <c r="A4" s="3" t="s">
        <v>1</v>
      </c>
      <c r="B4" s="59" t="s">
        <v>99</v>
      </c>
      <c r="C4" s="59"/>
      <c r="D4" s="59"/>
      <c r="E4" s="59"/>
      <c r="F4" s="59"/>
      <c r="G4" s="59"/>
      <c r="H4" s="54" t="s">
        <v>17</v>
      </c>
      <c r="I4" s="55"/>
      <c r="Q4" t="s">
        <v>60</v>
      </c>
    </row>
    <row r="5" spans="1:17" ht="22.5" customHeight="1">
      <c r="A5" s="4" t="s">
        <v>2</v>
      </c>
      <c r="B5" s="46" t="s">
        <v>74</v>
      </c>
      <c r="C5" s="47"/>
      <c r="D5" s="47"/>
      <c r="E5" s="48"/>
      <c r="F5" s="5" t="s">
        <v>9</v>
      </c>
      <c r="G5" s="31"/>
      <c r="H5" s="44"/>
      <c r="I5" s="56"/>
      <c r="Q5" t="s">
        <v>61</v>
      </c>
    </row>
    <row r="6" spans="1:17" ht="22.5" customHeight="1">
      <c r="A6" s="4" t="s">
        <v>3</v>
      </c>
      <c r="B6" s="44" t="s">
        <v>11</v>
      </c>
      <c r="C6" s="44"/>
      <c r="D6" s="6" t="s">
        <v>10</v>
      </c>
      <c r="E6" s="45"/>
      <c r="F6" s="45"/>
      <c r="G6" s="45"/>
      <c r="H6" s="44"/>
      <c r="I6" s="56"/>
      <c r="K6" t="s">
        <v>76</v>
      </c>
      <c r="Q6" t="s">
        <v>62</v>
      </c>
    </row>
    <row r="7" spans="1:17" ht="22.5" customHeight="1">
      <c r="A7" s="50" t="s">
        <v>4</v>
      </c>
      <c r="B7" s="5" t="s">
        <v>5</v>
      </c>
      <c r="C7" s="42"/>
      <c r="D7" s="42"/>
      <c r="E7" s="42"/>
      <c r="F7" s="42"/>
      <c r="G7" s="42"/>
      <c r="H7" s="44"/>
      <c r="I7" s="56"/>
      <c r="L7" s="16" t="s">
        <v>19</v>
      </c>
      <c r="Q7" t="s">
        <v>63</v>
      </c>
    </row>
    <row r="8" spans="1:17" ht="22.5" customHeight="1">
      <c r="A8" s="50"/>
      <c r="B8" s="5" t="s">
        <v>6</v>
      </c>
      <c r="C8" s="43"/>
      <c r="D8" s="43"/>
      <c r="E8" s="43"/>
      <c r="F8" s="43"/>
      <c r="G8" s="43"/>
      <c r="H8" s="44"/>
      <c r="I8" s="56"/>
      <c r="L8" t="s">
        <v>95</v>
      </c>
      <c r="Q8" t="s">
        <v>64</v>
      </c>
    </row>
    <row r="9" spans="1:17" ht="22.5" customHeight="1">
      <c r="A9" s="50" t="s">
        <v>7</v>
      </c>
      <c r="B9" s="5" t="s">
        <v>2</v>
      </c>
      <c r="C9" s="42" t="s">
        <v>49</v>
      </c>
      <c r="D9" s="42"/>
      <c r="E9" s="42"/>
      <c r="F9" s="42"/>
      <c r="G9" s="42"/>
      <c r="H9" s="44"/>
      <c r="I9" s="56"/>
      <c r="L9" t="s">
        <v>20</v>
      </c>
      <c r="Q9" t="s">
        <v>65</v>
      </c>
    </row>
    <row r="10" spans="1:17" ht="22.5" customHeight="1" thickBot="1">
      <c r="A10" s="51"/>
      <c r="B10" s="7" t="s">
        <v>8</v>
      </c>
      <c r="C10" s="60"/>
      <c r="D10" s="60"/>
      <c r="E10" s="60"/>
      <c r="F10" s="60"/>
      <c r="G10" s="60"/>
      <c r="H10" s="57"/>
      <c r="I10" s="58"/>
      <c r="L10" t="s">
        <v>93</v>
      </c>
      <c r="Q10" t="s">
        <v>66</v>
      </c>
    </row>
    <row r="11" spans="1:17" ht="15">
      <c r="A11" s="21" t="b">
        <f>IF(RIGHT(B4,4)="고등학교",TRUE,FALSE)</f>
        <v>1</v>
      </c>
      <c r="L11" t="s">
        <v>18</v>
      </c>
      <c r="Q11" t="s">
        <v>67</v>
      </c>
    </row>
    <row r="12" spans="1:17" ht="46.5" customHeight="1">
      <c r="A12" s="52" t="s">
        <v>81</v>
      </c>
      <c r="B12" s="52"/>
      <c r="C12" s="52"/>
      <c r="D12" s="52"/>
      <c r="E12" s="52"/>
      <c r="F12" s="52"/>
      <c r="G12" s="52"/>
      <c r="H12" s="52"/>
      <c r="I12" s="52"/>
      <c r="Q12" t="s">
        <v>68</v>
      </c>
    </row>
    <row r="13" spans="4:17" ht="15.75">
      <c r="D13" s="53">
        <v>45437</v>
      </c>
      <c r="E13" s="53"/>
      <c r="F13" s="53"/>
      <c r="K13" t="s">
        <v>27</v>
      </c>
      <c r="Q13" t="s">
        <v>69</v>
      </c>
    </row>
    <row r="14" spans="11:17" ht="15">
      <c r="K14" t="s">
        <v>28</v>
      </c>
      <c r="Q14" t="s">
        <v>70</v>
      </c>
    </row>
    <row r="15" spans="1:17" ht="21">
      <c r="A15" s="49" t="str">
        <f>B4&amp;"장 "</f>
        <v xml:space="preserve">대한고등학교장 </v>
      </c>
      <c r="B15" s="49"/>
      <c r="C15" s="49"/>
      <c r="D15" s="49"/>
      <c r="E15" s="49"/>
      <c r="F15" s="49"/>
      <c r="G15" s="49"/>
      <c r="H15" s="2"/>
      <c r="K15" t="s">
        <v>94</v>
      </c>
      <c r="M15" s="19"/>
      <c r="Q15" t="s">
        <v>71</v>
      </c>
    </row>
    <row r="16" ht="29.25" customHeight="1">
      <c r="Q16" t="s">
        <v>72</v>
      </c>
    </row>
    <row r="17" spans="1:17" ht="26.25">
      <c r="A17" s="35" t="s">
        <v>12</v>
      </c>
      <c r="B17" s="35"/>
      <c r="C17" s="35"/>
      <c r="D17" s="35"/>
      <c r="E17" s="35"/>
      <c r="F17" s="35"/>
      <c r="G17" s="35"/>
      <c r="Q17" t="s">
        <v>73</v>
      </c>
    </row>
    <row r="18" ht="17.25" thickBot="1"/>
    <row r="19" spans="1:9" ht="15">
      <c r="A19" s="8" t="s">
        <v>13</v>
      </c>
      <c r="B19" s="9"/>
      <c r="C19" s="9"/>
      <c r="D19" s="9"/>
      <c r="E19" s="9"/>
      <c r="F19" s="9"/>
      <c r="G19" s="9"/>
      <c r="H19" s="9"/>
      <c r="I19" s="10"/>
    </row>
    <row r="20" spans="1:9" ht="33" customHeight="1">
      <c r="A20" s="67" t="s">
        <v>16</v>
      </c>
      <c r="B20" s="68"/>
      <c r="C20" s="68"/>
      <c r="D20" s="68"/>
      <c r="E20" s="68"/>
      <c r="F20" s="68"/>
      <c r="G20" s="68"/>
      <c r="H20" s="68"/>
      <c r="I20" s="69"/>
    </row>
    <row r="21" spans="1:9" ht="33.75" customHeight="1">
      <c r="A21" s="67" t="s">
        <v>77</v>
      </c>
      <c r="B21" s="68"/>
      <c r="C21" s="68"/>
      <c r="D21" s="68"/>
      <c r="E21" s="68"/>
      <c r="F21" s="68"/>
      <c r="G21" s="68"/>
      <c r="H21" s="68"/>
      <c r="I21" s="69"/>
    </row>
    <row r="22" spans="1:9" ht="33.75" customHeight="1">
      <c r="A22" s="67" t="s">
        <v>15</v>
      </c>
      <c r="B22" s="68"/>
      <c r="C22" s="68"/>
      <c r="D22" s="68"/>
      <c r="E22" s="68"/>
      <c r="F22" s="68"/>
      <c r="G22" s="68"/>
      <c r="H22" s="68"/>
      <c r="I22" s="69"/>
    </row>
    <row r="23" spans="1:9" ht="15">
      <c r="A23" s="11"/>
      <c r="I23" s="12"/>
    </row>
    <row r="24" spans="1:9" ht="15">
      <c r="A24" s="11" t="s">
        <v>79</v>
      </c>
      <c r="I24" s="12"/>
    </row>
    <row r="25" spans="1:9" ht="15">
      <c r="A25" s="36" t="s">
        <v>98</v>
      </c>
      <c r="B25" s="37"/>
      <c r="C25" s="37"/>
      <c r="D25" s="37"/>
      <c r="E25" s="37"/>
      <c r="F25" s="37"/>
      <c r="G25" s="37"/>
      <c r="H25" s="37"/>
      <c r="I25" s="38"/>
    </row>
    <row r="26" spans="1:9" ht="15">
      <c r="A26" s="36" t="s">
        <v>86</v>
      </c>
      <c r="B26" s="37"/>
      <c r="C26" s="37"/>
      <c r="D26" s="37"/>
      <c r="E26" s="37"/>
      <c r="F26" s="37"/>
      <c r="G26" s="37"/>
      <c r="H26" s="37"/>
      <c r="I26" s="38"/>
    </row>
    <row r="27" spans="1:9" ht="15">
      <c r="A27" s="36" t="s">
        <v>87</v>
      </c>
      <c r="B27" s="37"/>
      <c r="C27" s="37"/>
      <c r="D27" s="37"/>
      <c r="E27" s="37"/>
      <c r="F27" s="37"/>
      <c r="G27" s="37"/>
      <c r="H27" s="37"/>
      <c r="I27" s="38"/>
    </row>
    <row r="28" spans="1:9" ht="15">
      <c r="A28" s="39" t="s">
        <v>91</v>
      </c>
      <c r="B28" s="40"/>
      <c r="C28" s="40"/>
      <c r="D28" s="40"/>
      <c r="E28" s="40"/>
      <c r="F28" s="40"/>
      <c r="G28" s="40"/>
      <c r="H28" s="40"/>
      <c r="I28" s="41"/>
    </row>
    <row r="29" spans="1:9" ht="15">
      <c r="A29" s="61" t="s">
        <v>78</v>
      </c>
      <c r="B29" s="62"/>
      <c r="C29" s="62"/>
      <c r="D29" s="62"/>
      <c r="E29" s="62"/>
      <c r="F29" s="62"/>
      <c r="G29" s="62"/>
      <c r="H29" s="62"/>
      <c r="I29" s="63"/>
    </row>
    <row r="30" spans="1:9" ht="15">
      <c r="A30" s="64" t="s">
        <v>14</v>
      </c>
      <c r="B30" s="65"/>
      <c r="C30" s="65"/>
      <c r="D30" s="65"/>
      <c r="E30" s="65"/>
      <c r="F30" s="65"/>
      <c r="G30" s="65"/>
      <c r="H30" s="65"/>
      <c r="I30" s="66"/>
    </row>
    <row r="31" spans="1:9" ht="17.25" thickBot="1">
      <c r="A31" s="13"/>
      <c r="B31" s="14"/>
      <c r="C31" s="14"/>
      <c r="D31" s="14"/>
      <c r="E31" s="14"/>
      <c r="F31" s="14"/>
      <c r="G31" s="14"/>
      <c r="H31" s="14"/>
      <c r="I31" s="15"/>
    </row>
  </sheetData>
  <sheetProtection algorithmName="SHA-512" hashValue="D8m/it3skFWVZ3O+E4t1ew3W3zd30EUxSn+MH1/z7/5HFCwolfqba1AG4xBC2+xT9HrfreQItTorwU2pt4dGmg==" saltValue="dO98BwCI3Zf2Fm4HpJnjYQ==" spinCount="100000" sheet="1" objects="1" scenarios="1"/>
  <mergeCells count="25">
    <mergeCell ref="B4:G4"/>
    <mergeCell ref="C10:G10"/>
    <mergeCell ref="C9:G9"/>
    <mergeCell ref="A29:I29"/>
    <mergeCell ref="A30:I30"/>
    <mergeCell ref="A20:I20"/>
    <mergeCell ref="A21:I21"/>
    <mergeCell ref="A22:I22"/>
    <mergeCell ref="A25:I25"/>
    <mergeCell ref="A2:I2"/>
    <mergeCell ref="A17:G17"/>
    <mergeCell ref="A26:I26"/>
    <mergeCell ref="A27:I27"/>
    <mergeCell ref="A28:I28"/>
    <mergeCell ref="C7:G7"/>
    <mergeCell ref="C8:G8"/>
    <mergeCell ref="B6:C6"/>
    <mergeCell ref="E6:G6"/>
    <mergeCell ref="B5:E5"/>
    <mergeCell ref="A15:G15"/>
    <mergeCell ref="A7:A8"/>
    <mergeCell ref="A9:A10"/>
    <mergeCell ref="A12:I12"/>
    <mergeCell ref="D13:F13"/>
    <mergeCell ref="H4:I10"/>
  </mergeCells>
  <conditionalFormatting sqref="A9:F10">
    <cfRule type="expression" priority="3" dxfId="2">
      <formula>$A$11</formula>
    </cfRule>
  </conditionalFormatting>
  <conditionalFormatting sqref="H4:I10">
    <cfRule type="expression" priority="2" dxfId="1">
      <formula>"&lt;&gt;$A$11"</formula>
    </cfRule>
  </conditionalFormatting>
  <conditionalFormatting sqref="C9:G10">
    <cfRule type="expression" priority="1" dxfId="0">
      <formula>$A$11</formula>
    </cfRule>
  </conditionalFormatting>
  <dataValidations count="1">
    <dataValidation type="list" allowBlank="1" showInputMessage="1" showErrorMessage="1" sqref="G3">
      <formula1>$Q$2:$Q$17</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BDD09-7E99-4707-9C7E-E28A40450B12}">
  <dimension ref="A1:L32"/>
  <sheetViews>
    <sheetView view="pageBreakPreview" zoomScaleSheetLayoutView="100" workbookViewId="0" topLeftCell="A1">
      <pane ySplit="2" topLeftCell="A13" activePane="bottomLeft" state="frozen"/>
      <selection pane="bottomLeft" activeCell="N28" sqref="N28"/>
    </sheetView>
  </sheetViews>
  <sheetFormatPr defaultColWidth="9.140625" defaultRowHeight="15"/>
  <cols>
    <col min="1" max="1" width="4.421875" style="0" customWidth="1"/>
    <col min="2" max="3" width="10.8515625" style="0" customWidth="1"/>
    <col min="4" max="4" width="21.8515625" style="0" customWidth="1"/>
    <col min="5" max="5" width="10.8515625" style="0" customWidth="1"/>
    <col min="6" max="6" width="21.7109375" style="0" customWidth="1"/>
    <col min="7" max="7" width="4.28125" style="0" customWidth="1"/>
  </cols>
  <sheetData>
    <row r="1" spans="1:3" ht="15">
      <c r="A1" t="s">
        <v>56</v>
      </c>
      <c r="C1" s="21" t="b">
        <f>IF(A1="해당 없음",TRUE,FALSE)</f>
        <v>0</v>
      </c>
    </row>
    <row r="2" spans="1:6" ht="26.25">
      <c r="A2" s="73" t="s">
        <v>32</v>
      </c>
      <c r="B2" s="73"/>
      <c r="C2" s="73"/>
      <c r="D2" s="73"/>
      <c r="E2" s="73"/>
      <c r="F2" s="73"/>
    </row>
    <row r="3" ht="6.75" customHeight="1"/>
    <row r="4" spans="1:6" ht="80.25" customHeight="1">
      <c r="A4" s="74" t="str">
        <f>"본인은 한국과학창의력축제에 제출하는 신청서와 보고서에 대한 심사·평가에 있어 한국과교총이 본인의 학력, 경력, 연구업적 등에 관한 정보를 활용할 필요가 있다는 것을 이해하고 있으며, 이를 위해「개인정보 보호법」등에 의해 보호되고 있는 본인에 관한 각종 정보자료를 동법 제18조의 규정 등에 따라 한국과교총에 제공하는데 동의합니다. 또한 접수된 서류는 반환하지 않으며, 선정된 보고서에 대하여 본 기관의 행사 또는 발간물에 활용될 수 있다는데 동의합니다."</f>
        <v>본인은 한국과학창의력축제에 제출하는 신청서와 보고서에 대한 심사·평가에 있어 한국과교총이 본인의 학력, 경력, 연구업적 등에 관한 정보를 활용할 필요가 있다는 것을 이해하고 있으며, 이를 위해「개인정보 보호법」등에 의해 보호되고 있는 본인에 관한 각종 정보자료를 동법 제18조의 규정 등에 따라 한국과교총에 제공하는데 동의합니다. 또한 접수된 서류는 반환하지 않으며, 선정된 보고서에 대하여 본 기관의 행사 또는 발간물에 활용될 수 있다는데 동의합니다.</v>
      </c>
      <c r="B4" s="74"/>
      <c r="C4" s="74"/>
      <c r="D4" s="74"/>
      <c r="E4" s="74"/>
      <c r="F4" s="74"/>
    </row>
    <row r="5" ht="6" customHeight="1"/>
    <row r="6" spans="1:6" ht="15.75" customHeight="1" thickBot="1">
      <c r="A6" s="75" t="s">
        <v>33</v>
      </c>
      <c r="B6" s="75"/>
      <c r="C6" s="75"/>
      <c r="D6" s="75"/>
      <c r="E6" s="75"/>
      <c r="F6" s="75"/>
    </row>
    <row r="7" spans="1:6" s="22" customFormat="1" ht="20.25" customHeight="1">
      <c r="A7" s="76" t="s">
        <v>34</v>
      </c>
      <c r="B7" s="77"/>
      <c r="C7" s="77"/>
      <c r="D7" s="77"/>
      <c r="E7" s="77"/>
      <c r="F7" s="78"/>
    </row>
    <row r="8" spans="1:6" ht="21.75" customHeight="1">
      <c r="A8" s="79" t="s">
        <v>35</v>
      </c>
      <c r="B8" s="80"/>
      <c r="C8" s="80"/>
      <c r="D8" s="80"/>
      <c r="E8" s="80"/>
      <c r="F8" s="81"/>
    </row>
    <row r="9" spans="1:6" ht="22.5" customHeight="1">
      <c r="A9" s="82" t="s">
        <v>83</v>
      </c>
      <c r="B9" s="83"/>
      <c r="C9" s="83"/>
      <c r="D9" s="83"/>
      <c r="E9" s="83"/>
      <c r="F9" s="84"/>
    </row>
    <row r="10" spans="1:6" s="23" customFormat="1" ht="31.5" customHeight="1" thickBot="1">
      <c r="A10" s="85" t="s">
        <v>36</v>
      </c>
      <c r="B10" s="86"/>
      <c r="C10" s="86"/>
      <c r="D10" s="86"/>
      <c r="E10" s="86"/>
      <c r="F10" s="87"/>
    </row>
    <row r="11" spans="1:6" ht="6" customHeight="1">
      <c r="A11" s="16"/>
      <c r="B11" s="16"/>
      <c r="C11" s="16"/>
      <c r="D11" s="16"/>
      <c r="E11" s="16"/>
      <c r="F11" s="16"/>
    </row>
    <row r="12" spans="1:6" ht="28.5" customHeight="1">
      <c r="A12" s="88" t="s">
        <v>37</v>
      </c>
      <c r="B12" s="88"/>
      <c r="C12" s="88"/>
      <c r="D12" s="88"/>
      <c r="E12" s="88"/>
      <c r="F12" s="88"/>
    </row>
    <row r="13" spans="1:6" ht="43.5" customHeight="1">
      <c r="A13" s="89" t="s">
        <v>38</v>
      </c>
      <c r="B13" s="89"/>
      <c r="C13" s="89"/>
      <c r="D13" s="89"/>
      <c r="E13" s="89"/>
      <c r="F13" s="89"/>
    </row>
    <row r="14" spans="1:6" ht="10.5" customHeight="1">
      <c r="A14" s="24"/>
      <c r="B14" s="24"/>
      <c r="C14" s="24"/>
      <c r="D14" s="24"/>
      <c r="E14" s="24"/>
      <c r="F14" s="24"/>
    </row>
    <row r="15" spans="1:6" ht="28.5" customHeight="1" thickBot="1">
      <c r="A15" s="88" t="str">
        <f>"한국과학창의력축제에 참여함에 있어 대회에 참여하는 활동모습을 홍보자료 기록자료로 활용하는 것과 관련하여 아래와같이 사전동의를 구합니다."</f>
        <v>한국과학창의력축제에 참여함에 있어 대회에 참여하는 활동모습을 홍보자료 기록자료로 활용하는 것과 관련하여 아래와같이 사전동의를 구합니다.</v>
      </c>
      <c r="B15" s="88"/>
      <c r="C15" s="88"/>
      <c r="D15" s="88"/>
      <c r="E15" s="88"/>
      <c r="F15" s="88"/>
    </row>
    <row r="16" spans="1:6" ht="15.75" customHeight="1">
      <c r="A16" s="90" t="s">
        <v>39</v>
      </c>
      <c r="B16" s="91"/>
      <c r="C16" s="91"/>
      <c r="D16" s="91"/>
      <c r="E16" s="91"/>
      <c r="F16" s="92"/>
    </row>
    <row r="17" spans="1:6" ht="15.75" customHeight="1">
      <c r="A17" s="70" t="s">
        <v>40</v>
      </c>
      <c r="B17" s="71"/>
      <c r="C17" s="71"/>
      <c r="D17" s="71"/>
      <c r="E17" s="71"/>
      <c r="F17" s="72"/>
    </row>
    <row r="18" spans="1:6" ht="15.75" customHeight="1" thickBot="1">
      <c r="A18" s="93" t="s">
        <v>41</v>
      </c>
      <c r="B18" s="94"/>
      <c r="C18" s="94"/>
      <c r="D18" s="94"/>
      <c r="E18" s="94"/>
      <c r="F18" s="95"/>
    </row>
    <row r="19" spans="1:6" ht="19.5" customHeight="1">
      <c r="A19" s="88" t="str">
        <f>"본인은 한국과학창의력축제와 관련하여 활동한 초상사진을 위와 같이 사용함에 대해 동의합니다."</f>
        <v>본인은 한국과학창의력축제와 관련하여 활동한 초상사진을 위와 같이 사용함에 대해 동의합니다.</v>
      </c>
      <c r="B19" s="88"/>
      <c r="C19" s="88"/>
      <c r="D19" s="88"/>
      <c r="E19" s="88"/>
      <c r="F19" s="88"/>
    </row>
    <row r="20" spans="1:6" ht="41.25" customHeight="1">
      <c r="A20" s="96" t="s">
        <v>31</v>
      </c>
      <c r="B20" s="96"/>
      <c r="C20" s="96"/>
      <c r="D20" s="96"/>
      <c r="E20" s="96"/>
      <c r="F20" s="96"/>
    </row>
    <row r="21" spans="1:6" ht="36.75" customHeight="1">
      <c r="A21" s="88" t="s">
        <v>42</v>
      </c>
      <c r="B21" s="88"/>
      <c r="C21" s="88"/>
      <c r="D21" s="88"/>
      <c r="E21" s="88"/>
      <c r="F21" s="88"/>
    </row>
    <row r="22" ht="9.75" customHeight="1">
      <c r="A22" s="25"/>
    </row>
    <row r="23" spans="1:6" ht="7.5" customHeight="1" thickBot="1">
      <c r="A23" s="20"/>
      <c r="B23" s="20"/>
      <c r="C23" s="20"/>
      <c r="D23" s="20"/>
      <c r="E23" s="26"/>
      <c r="F23" s="26"/>
    </row>
    <row r="24" spans="1:6" ht="21.75" customHeight="1" thickBot="1">
      <c r="A24" s="97" t="s">
        <v>1</v>
      </c>
      <c r="B24" s="98"/>
      <c r="C24" s="99" t="str">
        <f>'창의력축제 추천서'!B4</f>
        <v>대한고등학교</v>
      </c>
      <c r="D24" s="100"/>
      <c r="E24" s="100"/>
      <c r="F24" s="101"/>
    </row>
    <row r="25" spans="1:6" ht="15" customHeight="1" thickBot="1">
      <c r="A25" s="27" t="b">
        <f>IF(RIGHT($C$24,4)="고등학교",TRUE,FALSE)</f>
        <v>1</v>
      </c>
      <c r="B25" s="1"/>
      <c r="C25" s="1"/>
      <c r="D25" s="1"/>
      <c r="E25" s="1"/>
      <c r="F25" s="1"/>
    </row>
    <row r="26" spans="1:6" ht="21.75" customHeight="1">
      <c r="A26" s="108" t="s">
        <v>43</v>
      </c>
      <c r="B26" s="109"/>
      <c r="C26" s="109" t="s">
        <v>44</v>
      </c>
      <c r="D26" s="109"/>
      <c r="E26" s="110" t="s">
        <v>45</v>
      </c>
      <c r="F26" s="111"/>
    </row>
    <row r="27" spans="1:6" ht="27" customHeight="1" thickBot="1">
      <c r="A27" s="112" t="s">
        <v>46</v>
      </c>
      <c r="B27" s="113"/>
      <c r="C27" s="114" t="str">
        <f>'창의력축제 추천서'!B5</f>
        <v>홍길동</v>
      </c>
      <c r="D27" s="114"/>
      <c r="E27" s="115" t="s">
        <v>47</v>
      </c>
      <c r="F27" s="116"/>
    </row>
    <row r="28" spans="1:12" ht="27" customHeight="1" thickBot="1">
      <c r="A28" s="102" t="s">
        <v>48</v>
      </c>
      <c r="B28" s="98"/>
      <c r="C28" s="106" t="str">
        <f>'창의력축제 추천서'!C9</f>
        <v xml:space="preserve"> </v>
      </c>
      <c r="D28" s="107"/>
      <c r="E28" s="104" t="s">
        <v>47</v>
      </c>
      <c r="F28" s="105"/>
      <c r="H28" s="32" t="s">
        <v>82</v>
      </c>
      <c r="I28" s="32"/>
      <c r="J28" s="32"/>
      <c r="K28" s="32"/>
      <c r="L28" s="32"/>
    </row>
    <row r="29" ht="8.25" customHeight="1"/>
    <row r="30" spans="1:6" ht="15">
      <c r="A30" s="103">
        <f>'창의력축제 추천서'!D13</f>
        <v>45437</v>
      </c>
      <c r="B30" s="103"/>
      <c r="C30" s="103"/>
      <c r="D30" s="103"/>
      <c r="E30" s="103"/>
      <c r="F30" s="103"/>
    </row>
    <row r="31" spans="1:8" ht="15">
      <c r="A31" s="17"/>
      <c r="B31" s="17"/>
      <c r="C31" s="17"/>
      <c r="D31" s="17"/>
      <c r="E31" s="17"/>
      <c r="F31" s="17"/>
      <c r="H31" t="s">
        <v>51</v>
      </c>
    </row>
    <row r="32" spans="5:8" ht="26.25">
      <c r="E32" s="28" t="str">
        <f>'창의력축제 추천서'!A17</f>
        <v>한국과학교육단체총연합회장 귀하</v>
      </c>
      <c r="H32" t="s">
        <v>50</v>
      </c>
    </row>
  </sheetData>
  <sheetProtection algorithmName="SHA-512" hashValue="XSpmuZBptfDPup25cleIHiaAtFg98+6BnVX6VkNc3pQWc1y6cTd9z8W4PpDUvUmzx4OyYe0PS1T5Us8UR/ZOuw==" saltValue="N8d/Td43yCllrYyNNooyjw==" spinCount="100000" sheet="1" objects="1" scenarios="1"/>
  <mergeCells count="28">
    <mergeCell ref="A28:B28"/>
    <mergeCell ref="A30:F30"/>
    <mergeCell ref="E28:F28"/>
    <mergeCell ref="C28:D28"/>
    <mergeCell ref="A26:B26"/>
    <mergeCell ref="C26:D26"/>
    <mergeCell ref="E26:F26"/>
    <mergeCell ref="A27:B27"/>
    <mergeCell ref="C27:D27"/>
    <mergeCell ref="E27:F27"/>
    <mergeCell ref="A18:F18"/>
    <mergeCell ref="A19:F19"/>
    <mergeCell ref="A20:F20"/>
    <mergeCell ref="A21:F21"/>
    <mergeCell ref="A24:B24"/>
    <mergeCell ref="C24:F24"/>
    <mergeCell ref="A17:F17"/>
    <mergeCell ref="A2:F2"/>
    <mergeCell ref="A4:F4"/>
    <mergeCell ref="A6:F6"/>
    <mergeCell ref="A7:F7"/>
    <mergeCell ref="A8:F8"/>
    <mergeCell ref="A9:F9"/>
    <mergeCell ref="A10:F10"/>
    <mergeCell ref="A12:F12"/>
    <mergeCell ref="A13:F13"/>
    <mergeCell ref="A15:F15"/>
    <mergeCell ref="A16:F16"/>
  </mergeCells>
  <conditionalFormatting sqref="A28:F28">
    <cfRule type="expression" priority="1" dxfId="3">
      <formula>$A$25</formula>
    </cfRule>
  </conditionalFormatting>
  <printOptions/>
  <pageMargins left="0.7" right="0.7" top="0.75" bottom="0.75" header="0.3" footer="0.3"/>
  <pageSetup horizontalDpi="600" verticalDpi="600" orientation="portrait" paperSize="9"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moonsoo Park</cp:lastModifiedBy>
  <cp:lastPrinted>2024-03-13T06:17:04Z</cp:lastPrinted>
  <dcterms:created xsi:type="dcterms:W3CDTF">2021-03-19T05:09:03Z</dcterms:created>
  <dcterms:modified xsi:type="dcterms:W3CDTF">2024-03-13T06:18:21Z</dcterms:modified>
  <cp:category/>
  <cp:version/>
  <cp:contentType/>
  <cp:contentStatus/>
</cp:coreProperties>
</file>